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Google Drive\Proyecto 101 2019\CUENTA DE COBRO\Mayo 2019\CopiaS_May\2.Estrategia Interinstitucional CIDEA\"/>
    </mc:Choice>
  </mc:AlternateContent>
  <bookViews>
    <workbookView xWindow="0" yWindow="0" windowWidth="2340" windowHeight="4500" tabRatio="636" activeTab="2"/>
  </bookViews>
  <sheets>
    <sheet name="Plan Operativo CIDEA" sheetId="1" r:id="rId1"/>
    <sheet name="Cronograma act. CIDEA" sheetId="2" r:id="rId2"/>
    <sheet name="Sistema de Seg y Eval CIDEA" sheetId="5" r:id="rId3"/>
    <sheet name="Actores Involucrados CIDEA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5" l="1"/>
  <c r="M6" i="5"/>
  <c r="L5" i="5"/>
  <c r="K4" i="5"/>
  <c r="E5" i="5"/>
  <c r="E6" i="5"/>
  <c r="E7" i="5"/>
  <c r="E4" i="5"/>
  <c r="C5" i="5"/>
  <c r="C6" i="5"/>
  <c r="C7" i="5"/>
  <c r="C4" i="5"/>
  <c r="B5" i="5"/>
  <c r="B6" i="5"/>
  <c r="B7" i="5"/>
  <c r="B4" i="5"/>
  <c r="C5" i="2"/>
  <c r="C6" i="2"/>
  <c r="C7" i="2"/>
  <c r="C4" i="2"/>
  <c r="B5" i="2"/>
  <c r="B6" i="2"/>
  <c r="B7" i="2"/>
  <c r="B4" i="2"/>
</calcChain>
</file>

<file path=xl/sharedStrings.xml><?xml version="1.0" encoding="utf-8"?>
<sst xmlns="http://schemas.openxmlformats.org/spreadsheetml/2006/main" count="96" uniqueCount="69">
  <si>
    <t>No.</t>
  </si>
  <si>
    <t>Nombre Proyecto</t>
  </si>
  <si>
    <t>Objetivos</t>
  </si>
  <si>
    <t>Metas</t>
  </si>
  <si>
    <t>Indicadores</t>
  </si>
  <si>
    <t>Responsables</t>
  </si>
  <si>
    <t>Recursos</t>
  </si>
  <si>
    <t>Físicos</t>
  </si>
  <si>
    <t>Humanos</t>
  </si>
  <si>
    <t>Financieros</t>
  </si>
  <si>
    <t>Acciones y/o actividades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</si>
  <si>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</si>
  <si>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</si>
  <si>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</si>
  <si>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</si>
  <si>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</si>
  <si>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</si>
  <si>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</si>
  <si>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</si>
  <si>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</si>
  <si>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</si>
  <si>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</si>
  <si>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</si>
  <si>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</si>
  <si>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 de ejecución</t>
  </si>
  <si>
    <t>Nombre del Proyecto</t>
  </si>
  <si>
    <t>Resposables</t>
  </si>
  <si>
    <t>OBSERVACIONES</t>
  </si>
  <si>
    <t>*Se cumplio exitosamente las actividadesn en cada uno de los escenarios objeto.
*Los responsables de las acciones cumplieron adecuadamente con su función.</t>
  </si>
  <si>
    <t xml:space="preserve"> </t>
  </si>
  <si>
    <t>EVIDENCIA,ANEXO Y/O REGISTRO FOTOGRÁFICO</t>
  </si>
  <si>
    <t>INDICADOR</t>
  </si>
  <si>
    <t>Plan operativo de Educación Ambiental 2019</t>
  </si>
  <si>
    <t xml:space="preserve">COMITÉ INTERINSTITUCIONAL DE EDUCACIÓN AMBIENTAL DE VENTAQUEMADA </t>
  </si>
  <si>
    <t>Refrigerios, hoyadoras, Picas, Arboles</t>
  </si>
  <si>
    <t>Refrigerios, Transporte</t>
  </si>
  <si>
    <t>Minimización y separación en la fuente de los residuos sólidos</t>
  </si>
  <si>
    <t>Sensibilizar a la comunidad mediante taller sobre el manejo de los residuos, fomentando un esquema de separación en la fuente de acuerdo a las características físicas, según estándares técnicos, permitiendo así que se encaucen hacia sus respectivas formas de tratamiento.</t>
  </si>
  <si>
    <t xml:space="preserve">Refrigerios </t>
  </si>
  <si>
    <t xml:space="preserve">Realizar una feria de ecodiseño y reciclaje integrando a las instituciones educativas publicas del municipio. </t>
  </si>
  <si>
    <t xml:space="preserve"> CORPOCHIVOR, CIDEA y U.S.P.D Ventaquemada, instituciones educativas publicas.</t>
  </si>
  <si>
    <t>Alquiler de una carpa, refrigerios</t>
  </si>
  <si>
    <t>Desarrollar a intervalos planificados la limpieza de zonas ribereñas</t>
  </si>
  <si>
    <t>Definición y ejecución del proyecto de limpieza de zonas de ribera.</t>
  </si>
  <si>
    <t>Integrar y capacitar a dinamizadores en las veredas y la zona urbana para realizar jornadas de limpieza ribereña.</t>
  </si>
  <si>
    <t>Concientizar a la comunidad sobre el manejo responsable de los residuos, buscando hacer del manejo eficiente de los residuos, un proceso de alta aceptación.</t>
  </si>
  <si>
    <t>Transformación del residuo en recurso</t>
  </si>
  <si>
    <t>Reintegrar los residuos en el ciclo económico y biológico, favoreciendo el reciclaje y la utilización de materiales recuperados como fuente de energía o materias primas a fin de contribuir con la preservación y uso racional de los recursos.</t>
  </si>
  <si>
    <t>Promover el desarrollo de una iniciativa productiva a nivel municipal y regional para el aprovechamiento y reciclaje.</t>
  </si>
  <si>
    <t xml:space="preserve">Equipos tecnológicos, material de divulgación, espacio publico parque principal del municipio. </t>
  </si>
  <si>
    <t>Comunidad en general, Estudiantes instituciones educativas publicas, delegados CORPOCHIVOR  y personal de apoyo alcaldía municipal</t>
  </si>
  <si>
    <t>Programa: EDUCACIÓN AMBIENTAL PARA EL MUNICIPIO DE VENTAQUEMADA</t>
  </si>
  <si>
    <t>Objetivo del Programa: CONOCER LAS DIFERENTES ACTIVIDADES DE EDUCACIÓN AMBIENTAL QUE SE TIENEN PROGRAMADAS PARA EL MUNICIPIO DE VENTAQUEMADA</t>
  </si>
  <si>
    <t>Sensibilizar a los usuarios del servicio de aseo sobre separación en la fuente y presentación de residuos solidos.</t>
  </si>
  <si>
    <t>CIDEABOY (Gobernación de Boyacá), CORPOCHIVOR, CIDEA y U.S.P.D Ventaquemada, instituciones educativas publicas.</t>
  </si>
  <si>
    <t>Equipos tecnológicos, material didáctico</t>
  </si>
  <si>
    <t>Comunidad en general, delegados CORPOCHIVOR y CIDEABOY, personal de apoyo alcaldía municipal</t>
  </si>
  <si>
    <t>Ejecutar una jornada de limpieza en las fuentes hídricas que fluyen en el área urbana del municipio.</t>
  </si>
  <si>
    <t xml:space="preserve">Bolsas recolección de residuos. </t>
  </si>
  <si>
    <t>Comunidad en general, Estudiantes instituciones educativas publicas, delegados CORPOCHIVOR  ,personal de apoyo alcaldía municipal, Bomberos.</t>
  </si>
  <si>
    <t xml:space="preserve">Ecosistemas estratégicos y biodiversidad </t>
  </si>
  <si>
    <t xml:space="preserve">Sensibilizar a los estudiantes de la I.E publicas, sobre la importancia de la protección de las especies forestales y cuidado del recurso hídrico. </t>
  </si>
  <si>
    <t xml:space="preserve">Realizar un taller teórico practico sobre la importancia de la reforestación en áreas de importancia hídrica del municipio. </t>
  </si>
  <si>
    <r>
      <t>Realizar un taller denominado "reforestación en áreas de importancia hídrica" y  ejecutar la si</t>
    </r>
    <r>
      <rPr>
        <sz val="11"/>
        <rFont val="Calibri"/>
        <family val="2"/>
        <scheme val="minor"/>
      </rPr>
      <t xml:space="preserve">embra de arboles nativos en el predio seleccionado. </t>
    </r>
  </si>
  <si>
    <t xml:space="preserve">Estudiantes instituciones educativas publicas, delegados CORPOCHIVOR , CIDEABOY, personal de apoyo alcaldía municipal, bomberos. </t>
  </si>
  <si>
    <t>CIDEABOY (Gobernación de Boyacá), CORPOCHIVOR, CIDEA y Secretaria de PSPMA Ventaquemada, instituciones educativas publicas.</t>
  </si>
  <si>
    <t>CRONOGRAMA DE EJECUCIÓN DE ACTIVIDADES - CIDEA del Municipio de Ventaquemada</t>
  </si>
  <si>
    <t>X</t>
  </si>
  <si>
    <t>SISTEMA DE SEGUIMIENTO Y EVALUACIÓN CIDEA del Municipio de Ventaquemada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</si>
</sst>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mbria Math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8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3" xfId="0" applyBorder="1" applyAlignment="1">
      <alignment horizontal="justify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justify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17" fontId="0" fillId="0" borderId="1" xfId="0" applyNumberFormat="1" applyBorder="1" applyAlignment="1">
      <alignment horizontal="justify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127907</xdr:colOff>
      <xdr:row>6</xdr:row>
      <xdr:rowOff>530679</xdr:rowOff>
    </xdr:from>
    <xdr:ext cx="2947307" cy="789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7053943" y="2272393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𝑢𝑠𝑢𝑎𝑟𝑖𝑜𝑠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𝑐𝑎𝑝𝑎𝑐𝑖𝑡𝑎𝑑𝑜𝑠</m:t>
                        </m:r>
                      </m:num>
                      <m:den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𝑡𝑜𝑡𝑎𝑙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𝑢𝑠𝑢𝑎𝑟𝑖𝑜𝑠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𝑠𝑒𝑟𝑣𝑖𝑐𝑖𝑜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𝑎𝑠𝑒𝑜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CO" sz="1100">
                <a:latin typeface="+mn-lt"/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7053943" y="2272393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r>
                <a:rPr lang="es-CO" sz="1100" i="0">
                  <a:latin typeface="+mn-lt"/>
                </a:rPr>
                <a:t>(𝑁𝑜. 𝑑𝑒  𝑢𝑠𝑢𝑎𝑟𝑖𝑜𝑠 𝑐𝑎𝑝𝑎𝑐𝑖𝑡𝑎𝑑𝑜𝑠)/(</a:t>
              </a:r>
              <a:r>
                <a:rPr lang="es-CO" sz="1100" b="0" i="0">
                  <a:latin typeface="+mn-lt"/>
                </a:rPr>
                <a:t>𝑁𝑜. 𝑡𝑜𝑡𝑎𝑙 𝑑𝑒 𝑢𝑠𝑢𝑎𝑟𝑖𝑜𝑠 𝑠𝑒𝑟𝑣𝑖𝑐𝑖𝑜 𝑑𝑒 𝑎𝑠𝑒𝑜 ) 𝑋100</a:t>
              </a:r>
              <a:endParaRPr lang="es-CO" sz="110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4</xdr:col>
      <xdr:colOff>149678</xdr:colOff>
      <xdr:row>7</xdr:row>
      <xdr:rowOff>421821</xdr:rowOff>
    </xdr:from>
    <xdr:ext cx="2947307" cy="789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7075714" y="3796392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𝑗𝑜𝑟𝑛𝑎𝑑𝑎𝑠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𝑒𝑗𝑒𝑐𝑢𝑡𝑎𝑑𝑎𝑠</m:t>
                        </m:r>
                      </m:num>
                      <m:den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𝑗𝑜𝑟𝑛𝑎𝑑𝑎𝑠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CO" sz="1100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7075714" y="3796392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r>
                <a:rPr lang="es-CO" sz="1100" i="0">
                  <a:latin typeface="+mn-lt"/>
                </a:rPr>
                <a:t>(𝑁𝑜. 𝑑𝑒</a:t>
              </a:r>
              <a:r>
                <a:rPr lang="es-CO" sz="1100" b="0" i="0">
                  <a:latin typeface="Cambria Math" panose="02040503050406030204" pitchFamily="18" charset="0"/>
                </a:rPr>
                <a:t> 𝑗𝑜𝑟𝑛𝑎𝑑𝑎𝑠 𝑒𝑗𝑒𝑐𝑢𝑡𝑎𝑑𝑎𝑠</a:t>
              </a:r>
              <a:r>
                <a:rPr lang="es-CO" sz="1100" b="0" i="0">
                  <a:latin typeface="+mn-lt"/>
                </a:rPr>
                <a:t>)/(𝑁𝑜. </a:t>
              </a:r>
              <a:r>
                <a:rPr lang="es-CO" sz="1100" b="0" i="0">
                  <a:latin typeface="Cambria Math" panose="02040503050406030204" pitchFamily="18" charset="0"/>
                </a:rPr>
                <a:t>𝑑𝑒 𝑗𝑜𝑟𝑛𝑎𝑑𝑎𝑠  𝑝𝑟𝑜𝑔𝑟𝑎𝑚𝑎𝑑𝑎𝑠</a:t>
              </a:r>
              <a:r>
                <a:rPr lang="es-CO" sz="1100" b="0" i="0">
                  <a:latin typeface="+mn-lt"/>
                </a:rPr>
                <a:t>) 𝑋100</a:t>
              </a:r>
              <a:endParaRPr lang="es-CO" sz="110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4</xdr:col>
      <xdr:colOff>258536</xdr:colOff>
      <xdr:row>9</xdr:row>
      <xdr:rowOff>435428</xdr:rowOff>
    </xdr:from>
    <xdr:ext cx="2947307" cy="789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7184572" y="7551964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𝑖𝑛𝑖𝑐𝑖𝑡𝑖𝑣𝑎𝑠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𝑑𝑒𝑠𝑎𝑟𝑟𝑜𝑙𝑙𝑎𝑑𝑎𝑠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𝑖𝑛𝑖𝑐𝑖𝑡𝑖𝑣𝑎𝑠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𝑝𝑟𝑜𝑔𝑟𝑎𝑚𝑎𝑑𝑎𝑠</m:t>
                        </m: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CO" sz="1100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7184572" y="7551964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r>
                <a:rPr lang="es-CO" sz="1100" i="0">
                  <a:latin typeface="+mn-lt"/>
                </a:rPr>
                <a:t>(</a:t>
              </a:r>
              <a:r>
                <a:rPr lang="es-CO" sz="1100" b="0" i="0">
                  <a:latin typeface="Cambria Math" panose="02040503050406030204" pitchFamily="18" charset="0"/>
                </a:rPr>
                <a:t>𝑁𝑜. 𝑑𝑒 𝑖𝑛𝑖𝑐𝑖𝑡𝑖𝑣𝑎𝑠 𝑑𝑒𝑠𝑎𝑟𝑟𝑜𝑙𝑙𝑎𝑑𝑎𝑠</a:t>
              </a:r>
              <a:r>
                <a:rPr lang="es-CO" sz="1100" b="0" i="0">
                  <a:latin typeface="+mn-lt"/>
                </a:rPr>
                <a:t>)/(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𝑁𝑜. 𝑑𝑒 𝑖𝑛𝑖𝑐𝑖𝑡𝑖𝑣𝑎𝑠 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𝑝𝑟𝑜𝑔𝑟𝑎𝑚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𝑎𝑑𝑎𝑠) </a:t>
              </a:r>
              <a:r>
                <a:rPr lang="es-CO" sz="1100" b="0" i="0">
                  <a:latin typeface="+mn-lt"/>
                </a:rPr>
                <a:t>𝑋100</a:t>
              </a:r>
              <a:endParaRPr lang="es-CO" sz="110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4</xdr:col>
      <xdr:colOff>163286</xdr:colOff>
      <xdr:row>8</xdr:row>
      <xdr:rowOff>707571</xdr:rowOff>
    </xdr:from>
    <xdr:ext cx="2947307" cy="789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7089322" y="5715000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𝑡𝑎𝑙𝑙𝑒𝑟𝑒𝑠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𝑑𝑒𝑠𝑎𝑟𝑟𝑜𝑙𝑙𝑎𝑑𝑜𝑠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𝑡𝑎𝑙𝑙𝑒𝑟𝑒𝑠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𝑝𝑟𝑜𝑔𝑟𝑎𝑚𝑎𝑑𝑜𝑠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CO" sz="1100">
                <a:latin typeface="+mn-lt"/>
              </a:endParaRP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7089322" y="5715000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 panose="02040503050406030204" pitchFamily="18" charset="0"/>
                </a:rPr>
                <a:t>𝑁𝑜. 𝑑𝑒 𝑡𝑎𝑙𝑙𝑒𝑟𝑒𝑠 𝑑𝑒𝑠𝑎𝑟𝑟𝑜𝑙𝑙𝑎𝑑𝑜𝑠)/(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𝑁𝑜. 𝑑𝑒 𝑡𝑎𝑙𝑙𝑒𝑟𝑒𝑠 𝑝𝑟𝑜𝑔𝑟𝑎𝑚𝑎𝑑𝑜𝑠 ) </a:t>
              </a:r>
              <a:r>
                <a:rPr lang="es-CO" sz="1100" b="0" i="0">
                  <a:latin typeface="Cambria Math" panose="02040503050406030204" pitchFamily="18" charset="0"/>
                </a:rPr>
                <a:t>𝑋100</a:t>
              </a:r>
              <a:endParaRPr lang="es-CO" sz="1100">
                <a:latin typeface="+mn-lt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137432</xdr:colOff>
      <xdr:row>3</xdr:row>
      <xdr:rowOff>454479</xdr:rowOff>
    </xdr:from>
    <xdr:ext cx="2777217" cy="789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061732" y="1064079"/>
              <a:ext cx="277721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𝑢𝑠𝑢𝑎𝑟𝑖𝑜𝑠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𝑐𝑎𝑝𝑎𝑐𝑖𝑡𝑎𝑑𝑜𝑠</m:t>
                        </m:r>
                      </m:num>
                      <m:den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𝑡𝑜𝑡𝑎𝑙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𝑢𝑠𝑢𝑎𝑟𝑖𝑜𝑠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𝑠𝑒𝑟𝑣𝑖𝑐𝑖𝑜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𝑎𝑠𝑒𝑜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CO" sz="1100">
                <a:latin typeface="+mn-lt"/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061732" y="1064079"/>
              <a:ext cx="277721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:r>
                <a:rPr lang="es-CO" sz="1100" i="0">
                  <a:latin typeface="Cambria Math" panose="02040503050406030204" pitchFamily="18" charset="0"/>
                </a:rPr>
                <a:t>(𝑁𝑜. 𝑑𝑒  𝑢𝑠𝑢𝑎𝑟𝑖𝑜𝑠 𝑐𝑎𝑝𝑎𝑐𝑖𝑡𝑎𝑑𝑜𝑠)/(</a:t>
              </a:r>
              <a:r>
                <a:rPr lang="es-CO" sz="1100" b="0" i="0">
                  <a:latin typeface="Cambria Math" panose="02040503050406030204" pitchFamily="18" charset="0"/>
                </a:rPr>
                <a:t>𝑁𝑜. 𝑡𝑜𝑡𝑎𝑙 𝑑𝑒 𝑢𝑠𝑢𝑎𝑟𝑖𝑜𝑠 𝑠𝑒𝑟𝑣𝑖𝑐𝑖𝑜 𝑑𝑒 𝑎𝑠𝑒𝑜 ) 𝑋100</a:t>
              </a:r>
              <a:endParaRPr lang="es-CO" sz="110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3</xdr:col>
      <xdr:colOff>83003</xdr:colOff>
      <xdr:row>4</xdr:row>
      <xdr:rowOff>212271</xdr:rowOff>
    </xdr:from>
    <xdr:ext cx="2947307" cy="789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007303" y="2317296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𝑗𝑜𝑟𝑛𝑎𝑑𝑎𝑠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𝑒𝑗𝑒𝑐𝑢𝑡𝑎𝑑𝑎𝑠</m:t>
                        </m:r>
                      </m:num>
                      <m:den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𝑗𝑜𝑟𝑛𝑎𝑑𝑎𝑠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CO" sz="1100">
                <a:latin typeface="+mn-lt"/>
              </a:endParaRPr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007303" y="2317296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:r>
                <a:rPr lang="es-CO" sz="1100" i="0">
                  <a:latin typeface="Cambria Math" panose="02040503050406030204" pitchFamily="18" charset="0"/>
                </a:rPr>
                <a:t>(𝑁𝑜. 𝑑𝑒</a:t>
              </a:r>
              <a:r>
                <a:rPr lang="es-CO" sz="1100" b="0" i="0">
                  <a:latin typeface="Cambria Math" panose="02040503050406030204" pitchFamily="18" charset="0"/>
                </a:rPr>
                <a:t> 𝑗𝑜𝑟𝑛𝑎𝑑𝑎𝑠 𝑒𝑗𝑒𝑐𝑢𝑡𝑎𝑑𝑎𝑠)/(𝑁𝑜. 𝑑𝑒 𝑗𝑜𝑟𝑛𝑎𝑑𝑎𝑠  𝑝𝑟𝑜𝑔𝑟𝑎𝑚𝑎𝑑𝑎𝑠) 𝑋100</a:t>
              </a:r>
              <a:endParaRPr lang="es-CO" sz="110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3</xdr:col>
      <xdr:colOff>125186</xdr:colOff>
      <xdr:row>6</xdr:row>
      <xdr:rowOff>73478</xdr:rowOff>
    </xdr:from>
    <xdr:ext cx="2947307" cy="5646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049486" y="4188278"/>
              <a:ext cx="2947307" cy="5646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𝑖𝑛𝑖𝑐𝑖𝑡𝑖𝑣𝑎𝑠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𝑑𝑒𝑠𝑎𝑟𝑟𝑜𝑙𝑙𝑎𝑑𝑎𝑠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𝑖𝑛𝑖𝑐𝑖𝑡𝑖𝑣𝑎𝑠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𝑝𝑟𝑜𝑔𝑟𝑎𝑚𝑎𝑑𝑎𝑠</m:t>
                        </m: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CO" sz="1100">
                <a:latin typeface="+mn-lt"/>
              </a:endParaRPr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049486" y="4188278"/>
              <a:ext cx="2947307" cy="5646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 panose="02040503050406030204" pitchFamily="18" charset="0"/>
                </a:rPr>
                <a:t>𝑁𝑜. 𝑑𝑒 𝑖𝑛𝑖𝑐𝑖𝑡𝑖𝑣𝑎𝑠 𝑑𝑒𝑠𝑎𝑟𝑟𝑜𝑙𝑙𝑎𝑑𝑎𝑠)/(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𝑁𝑜. 𝑑𝑒 𝑖𝑛𝑖𝑐𝑖𝑡𝑖𝑣𝑎𝑠 𝑝𝑟𝑜𝑔𝑟𝑎𝑚𝑎𝑑𝑎𝑠) </a:t>
              </a:r>
              <a:r>
                <a:rPr lang="es-CO" sz="1100" b="0" i="0">
                  <a:latin typeface="Cambria Math" panose="02040503050406030204" pitchFamily="18" charset="0"/>
                </a:rPr>
                <a:t>𝑋100</a:t>
              </a:r>
              <a:endParaRPr lang="es-CO" sz="110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3</xdr:col>
      <xdr:colOff>39461</xdr:colOff>
      <xdr:row>5</xdr:row>
      <xdr:rowOff>107496</xdr:rowOff>
    </xdr:from>
    <xdr:ext cx="2947307" cy="789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3963761" y="3212646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𝑁𝑜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𝑡𝑎𝑙𝑙𝑒𝑟𝑒𝑠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𝑑𝑒𝑠𝑎𝑟𝑟𝑜𝑙𝑙𝑎𝑑𝑜𝑠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𝑡𝑎𝑙𝑙𝑒𝑟𝑒𝑠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𝑝𝑟𝑜𝑔𝑟𝑎𝑚𝑎𝑑𝑜𝑠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CO" sz="1100">
                <a:latin typeface="+mn-lt"/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3963761" y="3212646"/>
              <a:ext cx="2947307" cy="789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s-CO" sz="1100" i="1">
                <a:latin typeface="+mn-lt"/>
              </a:endParaRPr>
            </a:p>
            <a:p>
              <a:pPr/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 panose="02040503050406030204" pitchFamily="18" charset="0"/>
                </a:rPr>
                <a:t>𝑁𝑜. 𝑑𝑒 𝑡𝑎𝑙𝑙𝑒𝑟𝑒𝑠 𝑑𝑒𝑠𝑎𝑟𝑟𝑜𝑙𝑙𝑎𝑑𝑜𝑠)/(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𝑁𝑜. 𝑑𝑒 𝑡𝑎𝑙𝑙𝑒𝑟𝑒𝑠 𝑝𝑟𝑜𝑔𝑟𝑎𝑚𝑎𝑑𝑜𝑠 ) </a:t>
              </a:r>
              <a:r>
                <a:rPr lang="es-CO" sz="1100" b="0" i="0">
                  <a:latin typeface="Cambria Math" panose="02040503050406030204" pitchFamily="18" charset="0"/>
                </a:rPr>
                <a:t>𝑋100</a:t>
              </a:r>
              <a:endParaRPr lang="es-CO" sz="1100">
                <a:latin typeface="+mn-lt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B1" zoomScale="70" zoomScaleNormal="70" workbookViewId="0">
      <selection activeCell="C7" sqref="C7"/>
    </sheetView>
  </sheetViews>
  <sheetFormatPr baseColWidth="10" defaultRowHeight="15" x14ac:dyDescent="0.25"/>
  <cols>
    <col min="1" max="1" width="4.28515625" customWidth="1"/>
    <col min="2" max="2" width="19" customWidth="1"/>
    <col min="3" max="3" width="40.85546875" customWidth="1"/>
    <col min="4" max="4" width="39.85546875" customWidth="1"/>
    <col min="5" max="5" width="50.28515625" customWidth="1"/>
    <col min="6" max="6" width="37" customWidth="1"/>
    <col min="7" max="7" width="27.7109375" customWidth="1"/>
    <col min="8" max="8" width="14.5703125" customWidth="1"/>
    <col min="9" max="9" width="19.28515625" customWidth="1"/>
    <col min="10" max="10" width="26.140625" customWidth="1"/>
    <col min="11" max="11" width="13.42578125" customWidth="1"/>
  </cols>
  <sheetData>
    <row r="1" spans="1:11" ht="22.5" customHeight="1" thickBot="1" x14ac:dyDescent="0.3">
      <c r="A1" s="52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1" ht="21.75" customHeight="1" thickBot="1" x14ac:dyDescent="0.3">
      <c r="A2" s="47" t="s">
        <v>32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29.25" customHeight="1" thickBot="1" x14ac:dyDescent="0.3">
      <c r="A3" s="44" t="s">
        <v>51</v>
      </c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ht="33" customHeight="1" thickTop="1" thickBot="1" x14ac:dyDescent="0.3">
      <c r="A4" s="60" t="s">
        <v>52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x14ac:dyDescent="0.25">
      <c r="A5" s="55" t="s">
        <v>0</v>
      </c>
      <c r="B5" s="91" t="s">
        <v>1</v>
      </c>
      <c r="C5" s="55" t="s">
        <v>2</v>
      </c>
      <c r="D5" s="50" t="s">
        <v>3</v>
      </c>
      <c r="E5" s="50" t="s">
        <v>4</v>
      </c>
      <c r="F5" s="57" t="s">
        <v>10</v>
      </c>
      <c r="G5" s="50" t="s">
        <v>5</v>
      </c>
      <c r="H5" s="57" t="s">
        <v>24</v>
      </c>
      <c r="I5" s="50" t="s">
        <v>6</v>
      </c>
      <c r="J5" s="50"/>
      <c r="K5" s="59"/>
    </row>
    <row r="6" spans="1:11" ht="15.75" thickBot="1" x14ac:dyDescent="0.3">
      <c r="A6" s="56"/>
      <c r="B6" s="92"/>
      <c r="C6" s="56"/>
      <c r="D6" s="51"/>
      <c r="E6" s="51"/>
      <c r="F6" s="58"/>
      <c r="G6" s="51"/>
      <c r="H6" s="58"/>
      <c r="I6" s="33" t="s">
        <v>7</v>
      </c>
      <c r="J6" s="33" t="s">
        <v>8</v>
      </c>
      <c r="K6" s="93" t="s">
        <v>9</v>
      </c>
    </row>
    <row r="7" spans="1:11" ht="128.25" customHeight="1" x14ac:dyDescent="0.25">
      <c r="A7" s="34">
        <v>1</v>
      </c>
      <c r="B7" s="9" t="s">
        <v>36</v>
      </c>
      <c r="C7" s="35" t="s">
        <v>45</v>
      </c>
      <c r="D7" s="13" t="s">
        <v>53</v>
      </c>
      <c r="E7" s="35"/>
      <c r="F7" s="13" t="s">
        <v>37</v>
      </c>
      <c r="G7" s="35" t="s">
        <v>54</v>
      </c>
      <c r="H7" s="96" t="s">
        <v>17</v>
      </c>
      <c r="I7" s="35" t="s">
        <v>55</v>
      </c>
      <c r="J7" s="35" t="s">
        <v>56</v>
      </c>
      <c r="K7" s="97" t="s">
        <v>38</v>
      </c>
    </row>
    <row r="8" spans="1:11" ht="128.25" customHeight="1" x14ac:dyDescent="0.25">
      <c r="A8" s="26">
        <v>2</v>
      </c>
      <c r="B8" s="24" t="s">
        <v>43</v>
      </c>
      <c r="C8" s="24" t="s">
        <v>42</v>
      </c>
      <c r="D8" s="14" t="s">
        <v>57</v>
      </c>
      <c r="E8" s="24"/>
      <c r="F8" s="14" t="s">
        <v>44</v>
      </c>
      <c r="G8" s="24" t="s">
        <v>40</v>
      </c>
      <c r="H8" s="15" t="s">
        <v>18</v>
      </c>
      <c r="I8" s="24" t="s">
        <v>58</v>
      </c>
      <c r="J8" s="24" t="s">
        <v>59</v>
      </c>
      <c r="K8" s="98" t="s">
        <v>35</v>
      </c>
    </row>
    <row r="9" spans="1:11" ht="166.5" customHeight="1" x14ac:dyDescent="3.5">
      <c r="A9" s="99">
        <v>3</v>
      </c>
      <c r="B9" s="7" t="s">
        <v>60</v>
      </c>
      <c r="C9" s="7" t="s">
        <v>61</v>
      </c>
      <c r="D9" s="7" t="s">
        <v>62</v>
      </c>
      <c r="E9" s="88"/>
      <c r="F9" s="7" t="s">
        <v>63</v>
      </c>
      <c r="G9" s="24" t="s">
        <v>65</v>
      </c>
      <c r="H9" s="95" t="s">
        <v>19</v>
      </c>
      <c r="I9" s="94" t="s">
        <v>34</v>
      </c>
      <c r="J9" s="7" t="s">
        <v>64</v>
      </c>
      <c r="K9" s="98" t="s">
        <v>35</v>
      </c>
    </row>
    <row r="10" spans="1:11" ht="128.25" customHeight="1" thickBot="1" x14ac:dyDescent="0.3">
      <c r="A10" s="27">
        <v>4</v>
      </c>
      <c r="B10" s="8" t="s">
        <v>46</v>
      </c>
      <c r="C10" s="29" t="s">
        <v>47</v>
      </c>
      <c r="D10" s="28" t="s">
        <v>48</v>
      </c>
      <c r="E10" s="29"/>
      <c r="F10" s="28" t="s">
        <v>39</v>
      </c>
      <c r="G10" s="29" t="s">
        <v>40</v>
      </c>
      <c r="H10" s="30" t="s">
        <v>21</v>
      </c>
      <c r="I10" s="29" t="s">
        <v>49</v>
      </c>
      <c r="J10" s="29" t="s">
        <v>50</v>
      </c>
      <c r="K10" s="31" t="s">
        <v>41</v>
      </c>
    </row>
  </sheetData>
  <mergeCells count="13">
    <mergeCell ref="A3:K3"/>
    <mergeCell ref="A2:K2"/>
    <mergeCell ref="G5:G6"/>
    <mergeCell ref="A1:K1"/>
    <mergeCell ref="A5:A6"/>
    <mergeCell ref="B5:B6"/>
    <mergeCell ref="C5:C6"/>
    <mergeCell ref="D5:D6"/>
    <mergeCell ref="E5:E6"/>
    <mergeCell ref="F5:F6"/>
    <mergeCell ref="H5:H6"/>
    <mergeCell ref="I5:K5"/>
    <mergeCell ref="A4:K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C4" sqref="C4"/>
    </sheetView>
  </sheetViews>
  <sheetFormatPr baseColWidth="10" defaultRowHeight="15" x14ac:dyDescent="0.25"/>
  <cols>
    <col min="1" max="1" width="5.42578125" customWidth="1"/>
    <col min="2" max="2" width="16.140625" customWidth="1"/>
    <col min="3" max="3" width="31.5703125" customWidth="1"/>
    <col min="4" max="4" width="6.7109375" customWidth="1"/>
    <col min="5" max="5" width="7.85546875" customWidth="1"/>
    <col min="6" max="6" width="6.7109375" customWidth="1"/>
    <col min="7" max="7" width="6.28515625" customWidth="1"/>
    <col min="8" max="8" width="6.5703125" customWidth="1"/>
    <col min="9" max="9" width="5.7109375" customWidth="1"/>
    <col min="10" max="10" width="5.42578125" customWidth="1"/>
    <col min="11" max="11" width="7.28515625" customWidth="1"/>
    <col min="12" max="12" width="11" customWidth="1"/>
    <col min="13" max="13" width="8.140625" customWidth="1"/>
    <col min="14" max="14" width="10.28515625" customWidth="1"/>
    <col min="15" max="15" width="10.140625" customWidth="1"/>
  </cols>
  <sheetData>
    <row r="1" spans="1:15" ht="22.5" customHeight="1" thickBot="1" x14ac:dyDescent="0.3">
      <c r="A1" s="64" t="s">
        <v>66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ht="16.5" thickBot="1" x14ac:dyDescent="0.3">
      <c r="A2" s="69" t="s">
        <v>0</v>
      </c>
      <c r="B2" s="68" t="s">
        <v>25</v>
      </c>
      <c r="C2" s="68" t="s">
        <v>10</v>
      </c>
      <c r="D2" s="63" t="s">
        <v>11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</row>
    <row r="3" spans="1:15" ht="20.25" customHeight="1" thickBot="1" x14ac:dyDescent="0.3">
      <c r="A3" s="70"/>
      <c r="B3" s="71"/>
      <c r="C3" s="71"/>
      <c r="D3" s="100" t="s">
        <v>12</v>
      </c>
      <c r="E3" s="101" t="s">
        <v>13</v>
      </c>
      <c r="F3" s="101" t="s">
        <v>14</v>
      </c>
      <c r="G3" s="101" t="s">
        <v>15</v>
      </c>
      <c r="H3" s="101" t="s">
        <v>16</v>
      </c>
      <c r="I3" s="101" t="s">
        <v>17</v>
      </c>
      <c r="J3" s="101" t="s">
        <v>18</v>
      </c>
      <c r="K3" s="101" t="s">
        <v>19</v>
      </c>
      <c r="L3" s="101" t="s">
        <v>20</v>
      </c>
      <c r="M3" s="101" t="s">
        <v>21</v>
      </c>
      <c r="N3" s="101" t="s">
        <v>22</v>
      </c>
      <c r="O3" s="102" t="s">
        <v>23</v>
      </c>
    </row>
    <row r="4" spans="1:15" ht="141" customHeight="1" x14ac:dyDescent="0.25">
      <c r="A4" s="34">
        <v>1</v>
      </c>
      <c r="B4" s="19" t="str">
        <f>+'Plan Operativo CIDEA'!B7</f>
        <v>Minimización y separación en la fuente de los residuos sólidos</v>
      </c>
      <c r="C4" s="9" t="str">
        <f>+'Plan Operativo CIDEA'!F7</f>
        <v>Sensibilizar a la comunidad mediante taller sobre el manejo de los residuos, fomentando un esquema de separación en la fuente de acuerdo a las características físicas, según estándares técnicos, permitiendo así que se encaucen hacia sus respectivas formas de tratamiento.</v>
      </c>
      <c r="D4" s="11"/>
      <c r="E4" s="11"/>
      <c r="F4" s="11"/>
      <c r="G4" s="11"/>
      <c r="H4" s="11"/>
      <c r="I4" s="32" t="s">
        <v>67</v>
      </c>
      <c r="J4" s="11"/>
      <c r="K4" s="11"/>
      <c r="L4" s="11"/>
      <c r="M4" s="11"/>
      <c r="N4" s="11"/>
      <c r="O4" s="97"/>
    </row>
    <row r="5" spans="1:15" ht="84" customHeight="1" x14ac:dyDescent="0.25">
      <c r="A5" s="26">
        <v>2</v>
      </c>
      <c r="B5" s="16" t="str">
        <f>+'Plan Operativo CIDEA'!B8</f>
        <v>Definición y ejecución del proyecto de limpieza de zonas de ribera.</v>
      </c>
      <c r="C5" s="14" t="str">
        <f>+'Plan Operativo CIDEA'!F8</f>
        <v>Integrar y capacitar a dinamizadores en las veredas y la zona urbana para realizar jornadas de limpieza ribereña.</v>
      </c>
      <c r="D5" s="6"/>
      <c r="E5" s="6"/>
      <c r="F5" s="6"/>
      <c r="G5" s="6"/>
      <c r="H5" s="6"/>
      <c r="I5" s="6"/>
      <c r="J5" s="39" t="s">
        <v>67</v>
      </c>
      <c r="K5" s="6"/>
      <c r="L5" s="6"/>
      <c r="M5" s="6"/>
      <c r="N5" s="6"/>
      <c r="O5" s="25"/>
    </row>
    <row r="6" spans="1:15" ht="73.5" customHeight="1" x14ac:dyDescent="0.25">
      <c r="A6" s="26">
        <v>3</v>
      </c>
      <c r="B6" s="16" t="str">
        <f>+'Plan Operativo CIDEA'!B9</f>
        <v xml:space="preserve">Ecosistemas estratégicos y biodiversidad </v>
      </c>
      <c r="C6" s="14" t="str">
        <f>+'Plan Operativo CIDEA'!F9</f>
        <v xml:space="preserve">Realizar un taller denominado "reforestación en áreas de importancia hídrica" y  ejecutar la siembra de arboles nativos en el predio seleccionado. </v>
      </c>
      <c r="D6" s="6"/>
      <c r="E6" s="6"/>
      <c r="F6" s="6"/>
      <c r="G6" s="6"/>
      <c r="H6" s="6"/>
      <c r="I6" s="6"/>
      <c r="J6" s="6"/>
      <c r="K6" s="39" t="s">
        <v>67</v>
      </c>
      <c r="L6" s="6"/>
      <c r="M6" s="6"/>
      <c r="N6" s="6"/>
      <c r="O6" s="25"/>
    </row>
    <row r="7" spans="1:15" ht="66" customHeight="1" thickBot="1" x14ac:dyDescent="0.3">
      <c r="A7" s="27">
        <v>4</v>
      </c>
      <c r="B7" s="36" t="str">
        <f>+'Plan Operativo CIDEA'!B10</f>
        <v>Transformación del residuo en recurso</v>
      </c>
      <c r="C7" s="28" t="str">
        <f>+'Plan Operativo CIDEA'!F10</f>
        <v xml:space="preserve">Realizar una feria de ecodiseño y reciclaje integrando a las instituciones educativas publicas del municipio. </v>
      </c>
      <c r="D7" s="37"/>
      <c r="E7" s="37"/>
      <c r="F7" s="37"/>
      <c r="G7" s="37"/>
      <c r="H7" s="37"/>
      <c r="I7" s="37"/>
      <c r="J7" s="37"/>
      <c r="K7" s="37"/>
      <c r="L7" s="37"/>
      <c r="M7" s="5" t="s">
        <v>67</v>
      </c>
      <c r="N7" s="37"/>
      <c r="O7" s="38"/>
    </row>
  </sheetData>
  <mergeCells count="5">
    <mergeCell ref="D2:O2"/>
    <mergeCell ref="A1:O1"/>
    <mergeCell ref="C2:C3"/>
    <mergeCell ref="A2:A3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C4" sqref="C4"/>
    </sheetView>
  </sheetViews>
  <sheetFormatPr baseColWidth="10" defaultRowHeight="15" x14ac:dyDescent="0.25"/>
  <cols>
    <col min="1" max="1" width="5.42578125" customWidth="1"/>
    <col min="2" max="2" width="15.42578125" customWidth="1"/>
    <col min="3" max="3" width="38" customWidth="1"/>
    <col min="4" max="4" width="48" customWidth="1"/>
    <col min="5" max="5" width="26.7109375" customWidth="1"/>
    <col min="18" max="18" width="19.5703125" customWidth="1"/>
    <col min="19" max="19" width="26.7109375" customWidth="1"/>
  </cols>
  <sheetData>
    <row r="1" spans="1:19" ht="16.5" thickBot="1" x14ac:dyDescent="0.3">
      <c r="A1" s="74" t="s">
        <v>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</row>
    <row r="2" spans="1:19" ht="15.75" customHeight="1" x14ac:dyDescent="0.25">
      <c r="A2" s="69" t="s">
        <v>0</v>
      </c>
      <c r="B2" s="68" t="s">
        <v>25</v>
      </c>
      <c r="C2" s="68" t="s">
        <v>10</v>
      </c>
      <c r="D2" s="72" t="s">
        <v>31</v>
      </c>
      <c r="E2" s="77" t="s">
        <v>26</v>
      </c>
      <c r="F2" s="79" t="s">
        <v>11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  <c r="R2" s="82" t="s">
        <v>27</v>
      </c>
      <c r="S2" s="84" t="s">
        <v>30</v>
      </c>
    </row>
    <row r="3" spans="1:19" ht="15.75" customHeight="1" thickBot="1" x14ac:dyDescent="0.3">
      <c r="A3" s="70"/>
      <c r="B3" s="71"/>
      <c r="C3" s="71"/>
      <c r="D3" s="73"/>
      <c r="E3" s="78"/>
      <c r="F3" s="20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21" t="s">
        <v>18</v>
      </c>
      <c r="M3" s="21" t="s">
        <v>19</v>
      </c>
      <c r="N3" s="21" t="s">
        <v>20</v>
      </c>
      <c r="O3" s="21" t="s">
        <v>21</v>
      </c>
      <c r="P3" s="21" t="s">
        <v>22</v>
      </c>
      <c r="Q3" s="22" t="s">
        <v>23</v>
      </c>
      <c r="R3" s="83"/>
      <c r="S3" s="85"/>
    </row>
    <row r="4" spans="1:19" ht="117.75" customHeight="1" x14ac:dyDescent="0.25">
      <c r="A4" s="12">
        <v>1</v>
      </c>
      <c r="B4" s="35" t="str">
        <f>+'Cronograma act. CIDEA'!B4</f>
        <v>Minimización y separación en la fuente de los residuos sólidos</v>
      </c>
      <c r="C4" s="13" t="str">
        <f>+'Cronograma act. CIDEA'!C4</f>
        <v>Sensibilizar a la comunidad mediante taller sobre el manejo de los residuos, fomentando un esquema de separación en la fuente de acuerdo a las características físicas, según estándares técnicos, permitiendo así que se encaucen hacia sus respectivas formas de tratamiento.</v>
      </c>
      <c r="D4" s="35"/>
      <c r="E4" s="9" t="str">
        <f>+'Plan Operativo CIDEA'!G7</f>
        <v>CIDEABOY (Gobernación de Boyacá), CORPOCHIVOR, CIDEA y U.S.P.D Ventaquemada, instituciones educativas publicas.</v>
      </c>
      <c r="F4" s="10"/>
      <c r="G4" s="10"/>
      <c r="H4" s="10"/>
      <c r="I4" s="10"/>
      <c r="J4" s="10"/>
      <c r="K4" s="11" t="str">
        <f>+'Cronograma act. CIDEA'!I4</f>
        <v>X</v>
      </c>
      <c r="L4" s="10"/>
      <c r="M4" s="10"/>
      <c r="N4" s="10"/>
      <c r="O4" s="10"/>
      <c r="P4" s="10"/>
      <c r="Q4" s="10"/>
      <c r="R4" s="89" t="s">
        <v>28</v>
      </c>
      <c r="S4" s="23"/>
    </row>
    <row r="5" spans="1:19" s="43" customFormat="1" ht="78.75" customHeight="1" x14ac:dyDescent="0.25">
      <c r="A5" s="40">
        <v>2</v>
      </c>
      <c r="B5" s="16" t="str">
        <f>+'Cronograma act. CIDEA'!B5</f>
        <v>Definición y ejecución del proyecto de limpieza de zonas de ribera.</v>
      </c>
      <c r="C5" s="14" t="str">
        <f>+'Cronograma act. CIDEA'!C5</f>
        <v>Integrar y capacitar a dinamizadores en las veredas y la zona urbana para realizar jornadas de limpieza ribereña.</v>
      </c>
      <c r="D5" s="24"/>
      <c r="E5" s="7" t="str">
        <f>+'Plan Operativo CIDEA'!G8</f>
        <v xml:space="preserve"> CORPOCHIVOR, CIDEA y U.S.P.D Ventaquemada, instituciones educativas publicas.</v>
      </c>
      <c r="F5" s="86"/>
      <c r="G5" s="41"/>
      <c r="H5" s="41"/>
      <c r="I5" s="24"/>
      <c r="J5" s="24"/>
      <c r="K5" s="41"/>
      <c r="L5" s="41" t="str">
        <f>+'Cronograma act. CIDEA'!J5</f>
        <v>X</v>
      </c>
      <c r="M5" s="41"/>
      <c r="N5" s="41"/>
      <c r="O5" s="41"/>
      <c r="P5" s="41"/>
      <c r="Q5" s="41"/>
      <c r="R5" s="87"/>
      <c r="S5" s="42" t="s">
        <v>29</v>
      </c>
    </row>
    <row r="6" spans="1:19" ht="79.5" customHeight="1" x14ac:dyDescent="3.5">
      <c r="A6" s="17">
        <v>3</v>
      </c>
      <c r="B6" s="16" t="str">
        <f>+'Cronograma act. CIDEA'!B6</f>
        <v xml:space="preserve">Ecosistemas estratégicos y biodiversidad </v>
      </c>
      <c r="C6" s="14" t="str">
        <f>+'Cronograma act. CIDEA'!C6</f>
        <v xml:space="preserve">Realizar un taller denominado "reforestación en áreas de importancia hídrica" y  ejecutar la siembra de arboles nativos en el predio seleccionado. </v>
      </c>
      <c r="D6" s="88"/>
      <c r="E6" s="7" t="str">
        <f>+'Plan Operativo CIDEA'!G9</f>
        <v>CIDEABOY (Gobernación de Boyacá), CORPOCHIVOR, CIDEA y Secretaria de PSPMA Ventaquemada, instituciones educativas publicas.</v>
      </c>
      <c r="F6" s="1"/>
      <c r="G6" s="1"/>
      <c r="H6" s="1"/>
      <c r="I6" s="1"/>
      <c r="J6" s="1"/>
      <c r="K6" s="1"/>
      <c r="L6" s="1"/>
      <c r="M6" s="1" t="str">
        <f>+'Cronograma act. CIDEA'!K6</f>
        <v>X</v>
      </c>
      <c r="N6" s="1"/>
      <c r="O6" s="1"/>
      <c r="P6" s="1"/>
      <c r="Q6" s="1"/>
      <c r="R6" s="87"/>
      <c r="S6" s="2"/>
    </row>
    <row r="7" spans="1:19" ht="55.5" customHeight="1" thickBot="1" x14ac:dyDescent="0.3">
      <c r="A7" s="18">
        <v>4</v>
      </c>
      <c r="B7" s="36" t="str">
        <f>+'Cronograma act. CIDEA'!B7</f>
        <v>Transformación del residuo en recurso</v>
      </c>
      <c r="C7" s="28" t="str">
        <f>+'Cronograma act. CIDEA'!C7</f>
        <v xml:space="preserve">Realizar una feria de ecodiseño y reciclaje integrando a las instituciones educativas publicas del municipio. </v>
      </c>
      <c r="D7" s="29"/>
      <c r="E7" s="8" t="str">
        <f>+'Plan Operativo CIDEA'!G10</f>
        <v xml:space="preserve"> CORPOCHIVOR, CIDEA y U.S.P.D Ventaquemada, instituciones educativas publicas.</v>
      </c>
      <c r="F7" s="3"/>
      <c r="G7" s="3"/>
      <c r="H7" s="3"/>
      <c r="I7" s="3"/>
      <c r="J7" s="3"/>
      <c r="K7" s="3"/>
      <c r="L7" s="3"/>
      <c r="M7" s="3"/>
      <c r="N7" s="3"/>
      <c r="O7" s="3" t="str">
        <f>+'Cronograma act. CIDEA'!M7</f>
        <v>X</v>
      </c>
      <c r="P7" s="3"/>
      <c r="Q7" s="3"/>
      <c r="R7" s="90"/>
      <c r="S7" s="4"/>
    </row>
  </sheetData>
  <mergeCells count="10">
    <mergeCell ref="R4:R7"/>
    <mergeCell ref="D2:D3"/>
    <mergeCell ref="A1:S1"/>
    <mergeCell ref="A2:A3"/>
    <mergeCell ref="B2:B3"/>
    <mergeCell ref="C2:C3"/>
    <mergeCell ref="E2:E3"/>
    <mergeCell ref="F2:Q2"/>
    <mergeCell ref="R2:R3"/>
    <mergeCell ref="S2:S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Operativo CIDEA</vt:lpstr>
      <vt:lpstr>Cronograma act. CIDEA</vt:lpstr>
      <vt:lpstr>Sistema de Seg y Eval CIDEA</vt:lpstr>
      <vt:lpstr>Actores Involucrados CIDEA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2018-02-24T22:43:45Z</dcterms:created>
  <dcterms:modified xsi:type="dcterms:W3CDTF">2019-05-23T22:21:27Z</dcterms:modified>
</cp:coreProperties>
</file>