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Google Drive\Proyecto 101 2019\CUENTA DE COBRO\Mayo 2019\CopiaS_May\2.Estrategia Interinstitucional CIDEA\Viracachá\"/>
    </mc:Choice>
  </mc:AlternateContent>
  <bookViews>
    <workbookView xWindow="-120" yWindow="-120" windowWidth="20730" windowHeight="11160" tabRatio="636"/>
  </bookViews>
  <sheets>
    <sheet name="Plan Operativo CIDEA" sheetId="1" r:id="rId1"/>
    <sheet name="Cronograma act. CIDEA" sheetId="2" r:id="rId2"/>
    <sheet name="Sistema de Seg y Eval CIDEA" sheetId="3" r:id="rId3"/>
    <sheet name="Actores Involucrados CIDEA" sheetId="4" state="hidden" r:id="rId4"/>
  </sheets>
  <calcPr calcId="162913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C8" i="3"/>
  <c r="C7" i="3"/>
  <c r="C6" i="3"/>
  <c r="C5" i="3"/>
  <c r="B9" i="3"/>
  <c r="B7" i="3"/>
  <c r="B6" i="3"/>
  <c r="C4" i="3"/>
  <c r="B4" i="3"/>
  <c r="C9" i="2"/>
  <c r="C8" i="2"/>
  <c r="C7" i="2"/>
  <c r="C6" i="2"/>
  <c r="C5" i="2"/>
  <c r="C4" i="2"/>
  <c r="J7" i="1"/>
  <c r="I7" i="1"/>
</calcChain>
</file>

<file path=xl/sharedStrings.xml><?xml version="1.0" encoding="utf-8"?>
<sst xmlns="http://schemas.openxmlformats.org/spreadsheetml/2006/main" count="160" uniqueCount="81">
  <si>
    <t>No.</t>
  </si>
  <si>
    <t>Nombre Proyecto</t>
  </si>
  <si>
    <t>Objetivos</t>
  </si>
  <si>
    <t>Metas</t>
  </si>
  <si>
    <t>Indicadores</t>
  </si>
  <si>
    <t>Responsables</t>
  </si>
  <si>
    <t>Recursos</t>
  </si>
  <si>
    <t>Físicos</t>
  </si>
  <si>
    <t>Humanos</t>
  </si>
  <si>
    <t>Financieros</t>
  </si>
  <si>
    <t>Acciones y/o actividades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</si>
  <si>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</si>
  <si>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</si>
  <si>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</si>
  <si>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</si>
  <si>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</si>
  <si>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</si>
  <si>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</si>
  <si>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</si>
  <si>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</si>
  <si>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</si>
  <si>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</si>
  <si>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</si>
  <si>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</si>
  <si>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 de ejecución</t>
  </si>
  <si>
    <t>Nombre del Proyecto</t>
  </si>
  <si>
    <t>No de estudiantes Vs Arboles sembrados</t>
  </si>
  <si>
    <t>INDICADOR</t>
  </si>
  <si>
    <t>EVIDENCIA,ANEXO Y/O REGISTRO FOTOGRÁFICO</t>
  </si>
  <si>
    <t>Sensibilizar a los estudiantes de la importancia de reforestar áreas degradadas</t>
  </si>
  <si>
    <t>COMITÉ INTERINSTITUCIONAL DE EDUCACIÓN AMBIENTAL DE VIRACACHÁ BOYACÁ</t>
  </si>
  <si>
    <t>CRONOGRAMA DE EJECUCIÓN DE ACTIVIDADES - CIDEA del Municipio de VIRACACHÁ</t>
  </si>
  <si>
    <t>N° de veredas capacitadas/ N° total de veredas.</t>
  </si>
  <si>
    <t xml:space="preserve">No de kg recolectados </t>
  </si>
  <si>
    <t xml:space="preserve">No actividades realizadas / No actividades propuestas </t>
  </si>
  <si>
    <t xml:space="preserve">octubre y noviembre </t>
  </si>
  <si>
    <t>julio</t>
  </si>
  <si>
    <t>Sensibilizar a madres cabeza de familia de las diferentes veredas en materia ambiental.</t>
  </si>
  <si>
    <t>x</t>
  </si>
  <si>
    <t>SISTEMA DE SEGUIMIENTO Y EVALUACIÓN CIDEA del Municipio de VIRACACHÁ</t>
  </si>
  <si>
    <t xml:space="preserve">$ profesional para capacitación. </t>
  </si>
  <si>
    <t>Educación ambiental a madres cabeza de familia.</t>
  </si>
  <si>
    <t xml:space="preserve">generar en  las madres cabeza de familia de las diferentes veredas  en residuos solidos y abonos orgánicos caseros y nuevas alternativas de alimentación mas sostenibles. </t>
  </si>
  <si>
    <t xml:space="preserve">madres de familia y funcionario de la alcaldía. </t>
  </si>
  <si>
    <t>corporación autónoma regional, institución educativa y alcaldía municipal</t>
  </si>
  <si>
    <t xml:space="preserve">instalaciones del municipio para los talleres, video bea , palas y azadones. </t>
  </si>
  <si>
    <t xml:space="preserve">institución educativa, Corpochivor y administración municipal </t>
  </si>
  <si>
    <t xml:space="preserve">azadones, palas y baldes </t>
  </si>
  <si>
    <t>estudiantes, profesores y funcionario de la alcaldía municipal.</t>
  </si>
  <si>
    <t>estudiantes y profesores de la institución, profesional de Corpochivor y alcaldía municipal.</t>
  </si>
  <si>
    <t>apoyar en el 100% de las actividades del club CorpoChivatos en las todas actividades medio ambientales.</t>
  </si>
  <si>
    <t xml:space="preserve">jornada de educación ambiental dirigida a los CorpoChivatos </t>
  </si>
  <si>
    <t>dar alternativas a madres cabeza de familia en produccion agricola sostenible.</t>
  </si>
  <si>
    <t>corporación autónoma regional,  y alcaldía municipal</t>
  </si>
  <si>
    <t xml:space="preserve">CAMPAÑA DE RECOLECCIÓN DE RESIDUOS DE AGROQUÍMICOS EN ZONAS VULNERABLES. </t>
  </si>
  <si>
    <t xml:space="preserve">Participar con los integrantes del CIDEA y la comunidad en la recolección de residuos solidos de agroquímicos que tienen presencia en zonas estratégicas de conservación y recarga hídrica.  </t>
  </si>
  <si>
    <t>relizar  jornada de recoleccion de residuos agroquimicos  en zonas de importancia ambiental.</t>
  </si>
  <si>
    <t xml:space="preserve">jornada de recoleccion de agroquimicos con los integrantes del comité y comunidad iteresada </t>
  </si>
  <si>
    <t xml:space="preserve">corporación autónoma regional,alcaldia municipal. </t>
  </si>
  <si>
    <t xml:space="preserve">integrantes del comité , representantes de las jinstas de accion comunal, concejales de los sectores afectados. </t>
  </si>
  <si>
    <t>transporte del municipio y recursos dados por la e.s.p.</t>
  </si>
  <si>
    <t xml:space="preserve">coordinacion y articualecion  de proyectos  ambientales con entidades teriritoriales y PRAE  </t>
  </si>
  <si>
    <t xml:space="preserve">fomertar la participacion de las madres comunitarias en nUevas alternativas de produccion agricola sostenible. </t>
  </si>
  <si>
    <t>Reforestación  con el objeto de sensibilizar a los estudiantes de la I.E.T.A., sobre la importancia de la protección de las especies forestales y cuidado del medio ambiente.</t>
  </si>
  <si>
    <t xml:space="preserve">Reforestar áreas pertenecientes al municipio de   Viracachá. Sencibles a degradacion </t>
  </si>
  <si>
    <t xml:space="preserve">JORNADA DE REFORESTACION EN SOnA DE DEGRADACION AMBIENTAL PARA RESTAURACION </t>
  </si>
  <si>
    <t xml:space="preserve">charla en proteccion y cuidado del paramo. </t>
  </si>
  <si>
    <t>febrero</t>
  </si>
  <si>
    <t xml:space="preserve">Apoyar y fortalecer el club ambiental Corpochivatos de la Institución Educativa Técnica Agropecuaria de Viracachá por medio del CIDEA.                                        Participar en las jonadas ambientales propuestas por la corporacion y la gobernacion de boyaca </t>
  </si>
  <si>
    <t xml:space="preserve">participacion de jornadas ambientales de la corporacion y gobernacion </t>
  </si>
  <si>
    <t xml:space="preserve">participacion de los integrantes del CIDEA en actividades ambientales propuestas por la gobernacion y corpochivor </t>
  </si>
  <si>
    <t xml:space="preserve">integrantes del CIDEA </t>
  </si>
  <si>
    <t xml:space="preserve">PERIODO AÑO 2019 </t>
  </si>
  <si>
    <t xml:space="preserve">ISTALACIONES DE LA ALCALDIA MUNICIPAL </t>
  </si>
  <si>
    <t>estudiantes y profesores de la institución, profesional de Corpochivor y alcaldía municipal</t>
  </si>
  <si>
    <r>
      <t xml:space="preserve">Programa: </t>
    </r>
    <r>
      <rPr>
        <sz val="11"/>
        <color theme="1"/>
        <rFont val="Arial Narrow"/>
        <family val="2"/>
      </rPr>
      <t>EDUCACIÓN AMBIENTAL PARA EL MUNICIPIO DE VIRACACHÁ</t>
    </r>
  </si>
  <si>
    <r>
      <t xml:space="preserve">Objetivo del Programa: </t>
    </r>
    <r>
      <rPr>
        <sz val="11"/>
        <color theme="1"/>
        <rFont val="Arial Narrow"/>
        <family val="2"/>
      </rPr>
      <t>DISEÑAR Y EJECUTAR ACTIVIDADES EN EL MARCO DE LA EDUCACION AMBIENTAL EN EL MUNICIPIO DE VIRACACHÁ COMO HERRAMIENTA PARA INVOLUCRAR A LA COMUNIDAD EN EL CUIDADO Y PRESERVACIÓN DE LOS RECURSOS NATURALES.</t>
    </r>
  </si>
  <si>
    <r>
      <t xml:space="preserve">capacitación en servicios y programas que ofrece Corpochivor. 2 reuniones </t>
    </r>
    <r>
      <rPr>
        <b/>
        <sz val="11"/>
        <color theme="1"/>
        <rFont val="Arial Narrow"/>
        <family val="2"/>
      </rPr>
      <t xml:space="preserve">eduambiental@corpochivor.gov.co </t>
    </r>
  </si>
  <si>
    <t>junio</t>
  </si>
  <si>
    <t xml:space="preserve">fotocopias y material didactico </t>
  </si>
  <si>
    <t>Plan operativo de Educación Ambiental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</si>
</sst>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5" fillId="0" borderId="8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4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0" zoomScaleNormal="80" workbookViewId="0">
      <selection activeCell="J9" sqref="J9"/>
    </sheetView>
  </sheetViews>
  <sheetFormatPr baseColWidth="10" defaultRowHeight="16.5" x14ac:dyDescent="0.25"/>
  <cols>
    <col min="1" max="1" width="6.7109375" style="12" customWidth="1"/>
    <col min="2" max="2" width="27" style="12" customWidth="1"/>
    <col min="3" max="3" width="30.42578125" style="12" customWidth="1"/>
    <col min="4" max="4" width="25.42578125" style="12" customWidth="1"/>
    <col min="5" max="5" width="23.42578125" style="12" customWidth="1"/>
    <col min="6" max="6" width="22.5703125" style="12" customWidth="1"/>
    <col min="7" max="7" width="20.28515625" style="12" customWidth="1"/>
    <col min="8" max="8" width="18.85546875" style="12" customWidth="1"/>
    <col min="9" max="9" width="18.5703125" style="12" customWidth="1"/>
    <col min="10" max="10" width="20" style="12" customWidth="1"/>
    <col min="11" max="11" width="17.7109375" style="12" customWidth="1"/>
    <col min="12" max="16384" width="11.42578125" style="12"/>
  </cols>
  <sheetData>
    <row r="1" spans="1:11" ht="22.5" customHeight="1" thickBot="1" x14ac:dyDescent="0.3">
      <c r="A1" s="40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ht="21.75" customHeight="1" thickBot="1" x14ac:dyDescent="0.3">
      <c r="A2" s="54" t="s">
        <v>80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1" ht="29.25" customHeight="1" thickBot="1" x14ac:dyDescent="0.3">
      <c r="A3" s="51" t="s">
        <v>75</v>
      </c>
      <c r="B3" s="52"/>
      <c r="C3" s="52"/>
      <c r="D3" s="52"/>
      <c r="E3" s="52"/>
      <c r="F3" s="52"/>
      <c r="G3" s="52"/>
      <c r="H3" s="52"/>
      <c r="I3" s="52"/>
      <c r="J3" s="52"/>
      <c r="K3" s="53"/>
    </row>
    <row r="4" spans="1:11" ht="33" customHeight="1" thickBot="1" x14ac:dyDescent="0.3">
      <c r="A4" s="48" t="s">
        <v>76</v>
      </c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x14ac:dyDescent="0.25">
      <c r="A5" s="43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10</v>
      </c>
      <c r="G5" s="45" t="s">
        <v>5</v>
      </c>
      <c r="H5" s="45" t="s">
        <v>24</v>
      </c>
      <c r="I5" s="45" t="s">
        <v>6</v>
      </c>
      <c r="J5" s="45"/>
      <c r="K5" s="47"/>
    </row>
    <row r="6" spans="1:11" ht="17.25" thickBot="1" x14ac:dyDescent="0.3">
      <c r="A6" s="44"/>
      <c r="B6" s="46"/>
      <c r="C6" s="46"/>
      <c r="D6" s="46"/>
      <c r="E6" s="46"/>
      <c r="F6" s="46"/>
      <c r="G6" s="46"/>
      <c r="H6" s="46"/>
      <c r="I6" s="4" t="s">
        <v>7</v>
      </c>
      <c r="J6" s="4" t="s">
        <v>8</v>
      </c>
      <c r="K6" s="23" t="s">
        <v>9</v>
      </c>
    </row>
    <row r="7" spans="1:11" ht="78" customHeight="1" x14ac:dyDescent="0.25">
      <c r="A7" s="57">
        <v>1</v>
      </c>
      <c r="B7" s="59" t="s">
        <v>41</v>
      </c>
      <c r="C7" s="24" t="s">
        <v>37</v>
      </c>
      <c r="D7" s="24" t="s">
        <v>42</v>
      </c>
      <c r="E7" s="24" t="s">
        <v>32</v>
      </c>
      <c r="F7" s="24" t="s">
        <v>77</v>
      </c>
      <c r="G7" s="24" t="s">
        <v>44</v>
      </c>
      <c r="H7" s="25" t="s">
        <v>16</v>
      </c>
      <c r="I7" s="24" t="str">
        <f>I9</f>
        <v xml:space="preserve">azadones, palas y baldes </v>
      </c>
      <c r="J7" s="24" t="str">
        <f>J9</f>
        <v>estudiantes, profesores y funcionario de la alcaldía municipal.</v>
      </c>
      <c r="K7" s="26" t="s">
        <v>40</v>
      </c>
    </row>
    <row r="8" spans="1:11" ht="122.25" customHeight="1" x14ac:dyDescent="0.25">
      <c r="A8" s="58"/>
      <c r="B8" s="60"/>
      <c r="C8" s="13" t="s">
        <v>62</v>
      </c>
      <c r="D8" s="13" t="s">
        <v>52</v>
      </c>
      <c r="E8" s="13" t="s">
        <v>32</v>
      </c>
      <c r="F8" s="13" t="s">
        <v>66</v>
      </c>
      <c r="G8" s="13" t="s">
        <v>53</v>
      </c>
      <c r="H8" s="13" t="s">
        <v>78</v>
      </c>
      <c r="I8" s="13" t="s">
        <v>79</v>
      </c>
      <c r="J8" s="13" t="s">
        <v>43</v>
      </c>
      <c r="K8" s="6" t="s">
        <v>40</v>
      </c>
    </row>
    <row r="9" spans="1:11" ht="134.25" customHeight="1" x14ac:dyDescent="0.25">
      <c r="A9" s="27">
        <v>2</v>
      </c>
      <c r="B9" s="13" t="s">
        <v>63</v>
      </c>
      <c r="C9" s="13" t="s">
        <v>64</v>
      </c>
      <c r="D9" s="13" t="s">
        <v>29</v>
      </c>
      <c r="E9" s="13" t="s">
        <v>26</v>
      </c>
      <c r="F9" s="13" t="s">
        <v>65</v>
      </c>
      <c r="G9" s="13" t="s">
        <v>46</v>
      </c>
      <c r="H9" s="5" t="s">
        <v>36</v>
      </c>
      <c r="I9" s="13" t="s">
        <v>47</v>
      </c>
      <c r="J9" s="13" t="s">
        <v>48</v>
      </c>
      <c r="K9" s="6" t="s">
        <v>40</v>
      </c>
    </row>
    <row r="10" spans="1:11" ht="99" customHeight="1" x14ac:dyDescent="0.25">
      <c r="A10" s="58">
        <v>3</v>
      </c>
      <c r="B10" s="60" t="s">
        <v>61</v>
      </c>
      <c r="C10" s="60" t="s">
        <v>68</v>
      </c>
      <c r="D10" s="13" t="s">
        <v>50</v>
      </c>
      <c r="E10" s="13" t="s">
        <v>34</v>
      </c>
      <c r="F10" s="13" t="s">
        <v>51</v>
      </c>
      <c r="G10" s="13" t="s">
        <v>44</v>
      </c>
      <c r="H10" s="5" t="s">
        <v>35</v>
      </c>
      <c r="I10" s="13" t="s">
        <v>45</v>
      </c>
      <c r="J10" s="10" t="s">
        <v>49</v>
      </c>
      <c r="K10" s="6" t="s">
        <v>40</v>
      </c>
    </row>
    <row r="11" spans="1:11" ht="126" customHeight="1" x14ac:dyDescent="0.25">
      <c r="A11" s="58"/>
      <c r="B11" s="60"/>
      <c r="C11" s="60"/>
      <c r="D11" s="13" t="s">
        <v>69</v>
      </c>
      <c r="E11" s="13" t="s">
        <v>33</v>
      </c>
      <c r="F11" s="13" t="s">
        <v>70</v>
      </c>
      <c r="G11" s="13" t="s">
        <v>71</v>
      </c>
      <c r="H11" s="5" t="s">
        <v>72</v>
      </c>
      <c r="I11" s="10" t="s">
        <v>73</v>
      </c>
      <c r="J11" s="10" t="s">
        <v>74</v>
      </c>
      <c r="K11" s="6" t="s">
        <v>40</v>
      </c>
    </row>
    <row r="12" spans="1:11" ht="128.25" customHeight="1" thickBot="1" x14ac:dyDescent="0.3">
      <c r="A12" s="11">
        <v>4</v>
      </c>
      <c r="B12" s="7" t="s">
        <v>54</v>
      </c>
      <c r="C12" s="7" t="s">
        <v>55</v>
      </c>
      <c r="D12" s="7" t="s">
        <v>56</v>
      </c>
      <c r="E12" s="7" t="s">
        <v>34</v>
      </c>
      <c r="F12" s="7" t="s">
        <v>57</v>
      </c>
      <c r="G12" s="7" t="s">
        <v>58</v>
      </c>
      <c r="H12" s="3" t="s">
        <v>67</v>
      </c>
      <c r="I12" s="7" t="s">
        <v>60</v>
      </c>
      <c r="J12" s="8" t="s">
        <v>59</v>
      </c>
      <c r="K12" s="9" t="s">
        <v>40</v>
      </c>
    </row>
  </sheetData>
  <mergeCells count="18">
    <mergeCell ref="A7:A8"/>
    <mergeCell ref="B7:B8"/>
    <mergeCell ref="A10:A11"/>
    <mergeCell ref="B10:B11"/>
    <mergeCell ref="C10:C11"/>
    <mergeCell ref="A1:K1"/>
    <mergeCell ref="A5:A6"/>
    <mergeCell ref="B5:B6"/>
    <mergeCell ref="C5:C6"/>
    <mergeCell ref="D5:D6"/>
    <mergeCell ref="E5:E6"/>
    <mergeCell ref="F5:F6"/>
    <mergeCell ref="H5:H6"/>
    <mergeCell ref="I5:K5"/>
    <mergeCell ref="A4:K4"/>
    <mergeCell ref="A3:K3"/>
    <mergeCell ref="A2:K2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C8" sqref="C8"/>
    </sheetView>
  </sheetViews>
  <sheetFormatPr baseColWidth="10" defaultRowHeight="11.25" x14ac:dyDescent="0.25"/>
  <cols>
    <col min="1" max="1" width="5.42578125" style="14" customWidth="1"/>
    <col min="2" max="2" width="25" style="14" customWidth="1"/>
    <col min="3" max="3" width="29.5703125" style="14" customWidth="1"/>
    <col min="4" max="4" width="6.7109375" style="14" customWidth="1"/>
    <col min="5" max="5" width="7.85546875" style="14" customWidth="1"/>
    <col min="6" max="6" width="6.7109375" style="14" customWidth="1"/>
    <col min="7" max="7" width="6.28515625" style="14" customWidth="1"/>
    <col min="8" max="8" width="6.5703125" style="14" customWidth="1"/>
    <col min="9" max="9" width="5.7109375" style="14" customWidth="1"/>
    <col min="10" max="10" width="5.42578125" style="14" customWidth="1"/>
    <col min="11" max="11" width="7.28515625" style="14" customWidth="1"/>
    <col min="12" max="12" width="11" style="14" customWidth="1"/>
    <col min="13" max="13" width="8.140625" style="14" customWidth="1"/>
    <col min="14" max="14" width="10.28515625" style="14" customWidth="1"/>
    <col min="15" max="15" width="10.140625" style="14" customWidth="1"/>
    <col min="16" max="16384" width="11.42578125" style="14"/>
  </cols>
  <sheetData>
    <row r="1" spans="1:15" ht="22.5" customHeight="1" thickBot="1" x14ac:dyDescent="0.3">
      <c r="A1" s="65" t="s">
        <v>31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</row>
    <row r="2" spans="1:15" ht="15.75" customHeight="1" thickBot="1" x14ac:dyDescent="0.3">
      <c r="A2" s="71" t="s">
        <v>0</v>
      </c>
      <c r="B2" s="69" t="s">
        <v>25</v>
      </c>
      <c r="C2" s="69" t="s">
        <v>10</v>
      </c>
      <c r="D2" s="62" t="s">
        <v>11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1:15" ht="20.25" customHeight="1" x14ac:dyDescent="0.25">
      <c r="A3" s="72"/>
      <c r="B3" s="70"/>
      <c r="C3" s="70"/>
      <c r="D3" s="15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7" t="s">
        <v>23</v>
      </c>
    </row>
    <row r="4" spans="1:15" ht="36.75" customHeight="1" x14ac:dyDescent="0.25">
      <c r="A4" s="61">
        <v>1</v>
      </c>
      <c r="B4" s="73" t="s">
        <v>41</v>
      </c>
      <c r="C4" s="1" t="str">
        <f>'Plan Operativo CIDEA'!F7</f>
        <v xml:space="preserve">capacitación en servicios y programas que ofrece Corpochivor. 2 reuniones eduambiental@corpochivor.gov.co </v>
      </c>
      <c r="D4" s="1"/>
      <c r="E4" s="1"/>
      <c r="F4" s="1"/>
      <c r="G4" s="1"/>
      <c r="H4" s="1" t="s">
        <v>38</v>
      </c>
      <c r="I4" s="1"/>
      <c r="J4" s="1"/>
      <c r="K4" s="1"/>
      <c r="L4" s="1"/>
      <c r="M4" s="1"/>
      <c r="N4" s="1"/>
      <c r="O4" s="1"/>
    </row>
    <row r="5" spans="1:15" ht="22.5" customHeight="1" x14ac:dyDescent="0.25">
      <c r="A5" s="61"/>
      <c r="B5" s="74"/>
      <c r="C5" s="1" t="str">
        <f>'Plan Operativo CIDEA'!F8</f>
        <v xml:space="preserve">charla en proteccion y cuidado del paramo. </v>
      </c>
      <c r="D5" s="1"/>
      <c r="E5" s="1"/>
      <c r="F5" s="1"/>
      <c r="G5" s="1"/>
      <c r="H5" s="1"/>
      <c r="I5" s="1" t="s">
        <v>38</v>
      </c>
      <c r="J5" s="1"/>
      <c r="K5" s="1"/>
      <c r="L5" s="1"/>
      <c r="M5" s="1"/>
      <c r="N5" s="1"/>
      <c r="O5" s="1"/>
    </row>
    <row r="6" spans="1:15" ht="67.5" x14ac:dyDescent="0.25">
      <c r="A6" s="1">
        <v>2</v>
      </c>
      <c r="B6" s="2" t="s">
        <v>63</v>
      </c>
      <c r="C6" s="1" t="str">
        <f>'Plan Operativo CIDEA'!F9</f>
        <v xml:space="preserve">JORNADA DE REFORESTACION EN SOnA DE DEGRADACION AMBIENTAL PARA RESTAURACION </v>
      </c>
      <c r="D6" s="1"/>
      <c r="E6" s="1"/>
      <c r="F6" s="1"/>
      <c r="G6" s="1"/>
      <c r="H6" s="1"/>
      <c r="I6" s="1"/>
      <c r="J6" s="1" t="s">
        <v>38</v>
      </c>
      <c r="K6" s="1"/>
      <c r="L6" s="1"/>
      <c r="M6" s="1"/>
      <c r="N6" s="1"/>
      <c r="O6" s="1"/>
    </row>
    <row r="7" spans="1:15" ht="43.5" customHeight="1" x14ac:dyDescent="0.25">
      <c r="A7" s="61">
        <v>3</v>
      </c>
      <c r="B7" s="73" t="s">
        <v>61</v>
      </c>
      <c r="C7" s="1" t="str">
        <f>'Plan Operativo CIDEA'!F10</f>
        <v xml:space="preserve">jornada de educación ambiental dirigida a los CorpoChivatos </v>
      </c>
      <c r="D7" s="1"/>
      <c r="E7" s="1"/>
      <c r="F7" s="1"/>
      <c r="G7" s="1"/>
      <c r="H7" s="1"/>
      <c r="I7" s="1"/>
      <c r="J7" s="1"/>
      <c r="K7" s="1"/>
      <c r="L7" s="1"/>
      <c r="M7" s="1" t="s">
        <v>38</v>
      </c>
      <c r="N7" s="1" t="s">
        <v>38</v>
      </c>
      <c r="O7" s="1"/>
    </row>
    <row r="8" spans="1:15" ht="56.25" customHeight="1" x14ac:dyDescent="0.25">
      <c r="A8" s="61"/>
      <c r="B8" s="74"/>
      <c r="C8" s="1" t="str">
        <f>'Plan Operativo CIDEA'!F11</f>
        <v xml:space="preserve">participacion de los integrantes del CIDEA en actividades ambientales propuestas por la gobernacion y corpochivor </v>
      </c>
      <c r="D8" s="1" t="s">
        <v>38</v>
      </c>
      <c r="E8" s="1" t="s">
        <v>38</v>
      </c>
      <c r="F8" s="1" t="s">
        <v>38</v>
      </c>
      <c r="G8" s="1" t="s">
        <v>38</v>
      </c>
      <c r="H8" s="1" t="s">
        <v>38</v>
      </c>
      <c r="I8" s="1" t="s">
        <v>38</v>
      </c>
      <c r="J8" s="1" t="s">
        <v>38</v>
      </c>
      <c r="K8" s="1" t="s">
        <v>38</v>
      </c>
      <c r="L8" s="1" t="s">
        <v>38</v>
      </c>
      <c r="M8" s="1" t="s">
        <v>38</v>
      </c>
      <c r="N8" s="1" t="s">
        <v>38</v>
      </c>
      <c r="O8" s="1" t="s">
        <v>38</v>
      </c>
    </row>
    <row r="9" spans="1:15" ht="33.75" x14ac:dyDescent="0.25">
      <c r="A9" s="1">
        <v>4</v>
      </c>
      <c r="B9" s="2" t="s">
        <v>54</v>
      </c>
      <c r="C9" s="1" t="str">
        <f>'Plan Operativo CIDEA'!F12</f>
        <v xml:space="preserve">jornada de recoleccion de agroquimicos con los integrantes del comité y comunidad iteresada </v>
      </c>
      <c r="D9" s="1"/>
      <c r="E9" s="1" t="s">
        <v>38</v>
      </c>
      <c r="F9" s="1"/>
      <c r="G9" s="1"/>
      <c r="H9" s="1"/>
      <c r="I9" s="1"/>
      <c r="J9" s="1"/>
      <c r="K9" s="1"/>
      <c r="L9" s="1"/>
      <c r="M9" s="1"/>
      <c r="N9" s="1"/>
      <c r="O9" s="1"/>
    </row>
  </sheetData>
  <mergeCells count="9">
    <mergeCell ref="A7:A8"/>
    <mergeCell ref="D2:O2"/>
    <mergeCell ref="A1:O1"/>
    <mergeCell ref="C2:C3"/>
    <mergeCell ref="A2:A3"/>
    <mergeCell ref="B2:B3"/>
    <mergeCell ref="B4:B5"/>
    <mergeCell ref="A4:A5"/>
    <mergeCell ref="B7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90" zoomScaleNormal="90" workbookViewId="0">
      <selection activeCell="P4" sqref="P4"/>
    </sheetView>
  </sheetViews>
  <sheetFormatPr baseColWidth="10" defaultRowHeight="15" x14ac:dyDescent="0.25"/>
  <cols>
    <col min="1" max="1" width="7.140625" style="18" customWidth="1"/>
    <col min="2" max="2" width="34.140625" style="18" customWidth="1"/>
    <col min="3" max="3" width="37.28515625" style="18" customWidth="1"/>
    <col min="4" max="4" width="21.42578125" style="18" customWidth="1"/>
    <col min="5" max="5" width="27.7109375" style="18" customWidth="1"/>
    <col min="6" max="6" width="6.7109375" style="18" customWidth="1"/>
    <col min="7" max="7" width="7.42578125" style="18" customWidth="1"/>
    <col min="8" max="8" width="6.42578125" style="18" customWidth="1"/>
    <col min="9" max="9" width="5.85546875" style="18" customWidth="1"/>
    <col min="10" max="10" width="6.140625" style="18" customWidth="1"/>
    <col min="11" max="11" width="5.140625" style="18" customWidth="1"/>
    <col min="12" max="12" width="5.28515625" style="18" customWidth="1"/>
    <col min="13" max="13" width="7.140625" style="18" customWidth="1"/>
    <col min="14" max="14" width="10.85546875" style="18" customWidth="1"/>
    <col min="15" max="15" width="7.7109375" style="18" customWidth="1"/>
    <col min="16" max="16" width="10.7109375" style="18" customWidth="1"/>
    <col min="17" max="17" width="10.28515625" style="18" customWidth="1"/>
    <col min="18" max="18" width="118.85546875" style="18" customWidth="1"/>
    <col min="19" max="16384" width="11.42578125" style="18"/>
  </cols>
  <sheetData>
    <row r="1" spans="1:18" ht="39" customHeight="1" thickBot="1" x14ac:dyDescent="0.3">
      <c r="A1" s="79" t="s">
        <v>39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19.5" customHeight="1" x14ac:dyDescent="0.25">
      <c r="A2" s="86" t="s">
        <v>0</v>
      </c>
      <c r="B2" s="82" t="s">
        <v>25</v>
      </c>
      <c r="C2" s="82" t="s">
        <v>10</v>
      </c>
      <c r="D2" s="82" t="s">
        <v>27</v>
      </c>
      <c r="E2" s="88" t="s">
        <v>5</v>
      </c>
      <c r="F2" s="90" t="s">
        <v>11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4" t="s">
        <v>28</v>
      </c>
    </row>
    <row r="3" spans="1:18" ht="19.5" customHeight="1" thickBot="1" x14ac:dyDescent="0.3">
      <c r="A3" s="87"/>
      <c r="B3" s="83"/>
      <c r="C3" s="83"/>
      <c r="D3" s="83"/>
      <c r="E3" s="89"/>
      <c r="F3" s="19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0" t="s">
        <v>22</v>
      </c>
      <c r="Q3" s="21" t="s">
        <v>23</v>
      </c>
      <c r="R3" s="85"/>
    </row>
    <row r="4" spans="1:18" ht="102" customHeight="1" x14ac:dyDescent="0.25">
      <c r="A4" s="76">
        <v>1</v>
      </c>
      <c r="B4" s="78" t="str">
        <f>'Cronograma act. CIDEA'!B4:B5</f>
        <v>Educación ambiental a madres cabeza de familia.</v>
      </c>
      <c r="C4" s="32" t="str">
        <f>'Cronograma act. CIDEA'!C4</f>
        <v xml:space="preserve">capacitación en servicios y programas que ofrece Corpochivor. 2 reuniones eduambiental@corpochivor.gov.co </v>
      </c>
      <c r="D4" s="31" t="s">
        <v>32</v>
      </c>
      <c r="E4" s="32" t="s">
        <v>44</v>
      </c>
      <c r="F4" s="22"/>
      <c r="G4" s="22"/>
      <c r="H4" s="22"/>
      <c r="I4" s="22"/>
      <c r="J4" s="22" t="s">
        <v>38</v>
      </c>
      <c r="K4" s="22"/>
      <c r="L4" s="22"/>
      <c r="M4" s="22"/>
      <c r="N4" s="22"/>
      <c r="O4" s="22"/>
      <c r="P4" s="22"/>
      <c r="Q4" s="22"/>
      <c r="R4" s="33"/>
    </row>
    <row r="5" spans="1:18" ht="81" customHeight="1" x14ac:dyDescent="0.25">
      <c r="A5" s="77"/>
      <c r="B5" s="75"/>
      <c r="C5" s="29" t="str">
        <f>'Cronograma act. CIDEA'!C5</f>
        <v xml:space="preserve">charla en proteccion y cuidado del paramo. </v>
      </c>
      <c r="D5" s="30" t="s">
        <v>32</v>
      </c>
      <c r="E5" s="29" t="s">
        <v>53</v>
      </c>
      <c r="F5" s="22"/>
      <c r="G5" s="22"/>
      <c r="H5" s="22"/>
      <c r="I5" s="22"/>
      <c r="J5" s="22"/>
      <c r="K5" s="22" t="s">
        <v>38</v>
      </c>
      <c r="L5" s="22"/>
      <c r="M5" s="22"/>
      <c r="N5" s="22"/>
      <c r="O5" s="22"/>
      <c r="P5" s="22"/>
      <c r="Q5" s="22"/>
      <c r="R5" s="34"/>
    </row>
    <row r="6" spans="1:18" ht="111" customHeight="1" x14ac:dyDescent="0.25">
      <c r="A6" s="35">
        <v>2</v>
      </c>
      <c r="B6" s="29" t="str">
        <f>'Cronograma act. CIDEA'!B6</f>
        <v>Reforestación  con el objeto de sensibilizar a los estudiantes de la I.E.T.A., sobre la importancia de la protección de las especies forestales y cuidado del medio ambiente.</v>
      </c>
      <c r="C6" s="29" t="str">
        <f>'Cronograma act. CIDEA'!C6</f>
        <v xml:space="preserve">JORNADA DE REFORESTACION EN SOnA DE DEGRADACION AMBIENTAL PARA RESTAURACION </v>
      </c>
      <c r="D6" s="30" t="s">
        <v>26</v>
      </c>
      <c r="E6" s="28" t="s">
        <v>46</v>
      </c>
      <c r="F6" s="22"/>
      <c r="G6" s="22"/>
      <c r="H6" s="22"/>
      <c r="I6" s="22"/>
      <c r="J6" s="22"/>
      <c r="K6" s="22"/>
      <c r="L6" s="22" t="s">
        <v>38</v>
      </c>
      <c r="M6" s="22"/>
      <c r="N6" s="22"/>
      <c r="O6" s="22"/>
      <c r="P6" s="22"/>
      <c r="Q6" s="22"/>
      <c r="R6" s="34"/>
    </row>
    <row r="7" spans="1:18" ht="67.5" customHeight="1" x14ac:dyDescent="0.25">
      <c r="A7" s="77">
        <v>3</v>
      </c>
      <c r="B7" s="75" t="str">
        <f>'Cronograma act. CIDEA'!B7:B8</f>
        <v xml:space="preserve">coordinacion y articualecion  de proyectos  ambientales con entidades teriritoriales y PRAE  </v>
      </c>
      <c r="C7" s="29" t="str">
        <f>'Cronograma act. CIDEA'!C7</f>
        <v xml:space="preserve">jornada de educación ambiental dirigida a los CorpoChivatos </v>
      </c>
      <c r="D7" s="30" t="s">
        <v>34</v>
      </c>
      <c r="E7" s="30" t="s">
        <v>44</v>
      </c>
      <c r="F7" s="22"/>
      <c r="G7" s="22"/>
      <c r="H7" s="22"/>
      <c r="I7" s="22"/>
      <c r="J7" s="22"/>
      <c r="K7" s="22"/>
      <c r="L7" s="22"/>
      <c r="M7" s="22"/>
      <c r="N7" s="22"/>
      <c r="O7" s="22" t="s">
        <v>38</v>
      </c>
      <c r="P7" s="22" t="s">
        <v>38</v>
      </c>
      <c r="Q7" s="22"/>
      <c r="R7" s="34"/>
    </row>
    <row r="8" spans="1:18" ht="100.5" customHeight="1" x14ac:dyDescent="0.25">
      <c r="A8" s="77"/>
      <c r="B8" s="75"/>
      <c r="C8" s="29" t="str">
        <f>'Cronograma act. CIDEA'!C8</f>
        <v xml:space="preserve">participacion de los integrantes del CIDEA en actividades ambientales propuestas por la gobernacion y corpochivor </v>
      </c>
      <c r="D8" s="29" t="s">
        <v>33</v>
      </c>
      <c r="E8" s="28" t="s">
        <v>71</v>
      </c>
      <c r="F8" s="22" t="s">
        <v>38</v>
      </c>
      <c r="G8" s="22" t="s">
        <v>38</v>
      </c>
      <c r="H8" s="22" t="s">
        <v>38</v>
      </c>
      <c r="I8" s="22" t="s">
        <v>38</v>
      </c>
      <c r="J8" s="22" t="s">
        <v>38</v>
      </c>
      <c r="K8" s="22" t="s">
        <v>38</v>
      </c>
      <c r="L8" s="22" t="s">
        <v>38</v>
      </c>
      <c r="M8" s="22" t="s">
        <v>38</v>
      </c>
      <c r="N8" s="22" t="s">
        <v>38</v>
      </c>
      <c r="O8" s="22" t="s">
        <v>38</v>
      </c>
      <c r="P8" s="22" t="s">
        <v>38</v>
      </c>
      <c r="Q8" s="22" t="s">
        <v>38</v>
      </c>
      <c r="R8" s="34"/>
    </row>
    <row r="9" spans="1:18" ht="102" customHeight="1" thickBot="1" x14ac:dyDescent="0.3">
      <c r="A9" s="36">
        <v>4</v>
      </c>
      <c r="B9" s="37" t="str">
        <f>'Cronograma act. CIDEA'!B9</f>
        <v xml:space="preserve">CAMPAÑA DE RECOLECCIÓN DE RESIDUOS DE AGROQUÍMICOS EN ZONAS VULNERABLES. </v>
      </c>
      <c r="C9" s="37" t="str">
        <f>'Cronograma act. CIDEA'!C9</f>
        <v xml:space="preserve">jornada de recoleccion de agroquimicos con los integrantes del comité y comunidad iteresada </v>
      </c>
      <c r="D9" s="37" t="s">
        <v>34</v>
      </c>
      <c r="E9" s="38" t="s">
        <v>58</v>
      </c>
      <c r="F9" s="22"/>
      <c r="G9" s="22" t="s">
        <v>38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39"/>
    </row>
  </sheetData>
  <mergeCells count="12">
    <mergeCell ref="A1:R1"/>
    <mergeCell ref="C2:C3"/>
    <mergeCell ref="R2:R3"/>
    <mergeCell ref="A2:A3"/>
    <mergeCell ref="B2:B3"/>
    <mergeCell ref="E2:E3"/>
    <mergeCell ref="F2:Q2"/>
    <mergeCell ref="D2:D3"/>
    <mergeCell ref="A4:A5"/>
    <mergeCell ref="B4:B5"/>
    <mergeCell ref="A7:A8"/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Operativo CIDEA</vt:lpstr>
      <vt:lpstr>Cronograma act. CIDEA</vt:lpstr>
      <vt:lpstr>Sistema de Seg y Eval CIDEA</vt:lpstr>
      <vt:lpstr>Actores Involucrados CIDEA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2018-02-24T22:43:45Z</dcterms:created>
  <dcterms:modified xsi:type="dcterms:W3CDTF">2019-05-23T23:08:54Z</dcterms:modified>
</cp:coreProperties>
</file>